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021" sheetId="8" r:id="rId1"/>
  </sheets>
  <definedNames>
    <definedName name="_xlnm.Print_Area" localSheetId="0">КПК0813021!$A$1:$BQ$81</definedName>
  </definedNames>
  <calcPr calcId="145621"/>
</workbook>
</file>

<file path=xl/calcChain.xml><?xml version="1.0" encoding="utf-8"?>
<calcChain xmlns="http://schemas.openxmlformats.org/spreadsheetml/2006/main">
  <c r="AG55" i="8" l="1"/>
  <c r="AQ55" i="8" s="1"/>
  <c r="Q55" i="8"/>
  <c r="AP46" i="8"/>
  <c r="AZ46" i="8" s="1"/>
  <c r="AA46" i="8"/>
  <c r="AK46" i="8" s="1"/>
  <c r="BH70" i="8"/>
  <c r="BM70" i="8" s="1"/>
  <c r="BC70" i="8"/>
  <c r="AX70" i="8"/>
  <c r="AI70" i="8"/>
  <c r="BH68" i="8"/>
  <c r="BC68" i="8"/>
  <c r="AX68" i="8"/>
  <c r="AI68" i="8"/>
  <c r="BH66" i="8"/>
  <c r="BC66" i="8"/>
  <c r="AX66" i="8"/>
  <c r="AI66" i="8"/>
  <c r="BH64" i="8"/>
  <c r="BC64" i="8"/>
  <c r="AX64" i="8"/>
  <c r="AI64" i="8"/>
  <c r="BB55" i="8"/>
  <c r="AA55" i="8"/>
  <c r="BI46" i="8"/>
  <c r="BI45" i="8"/>
  <c r="BD45" i="8"/>
  <c r="AZ45" i="8"/>
  <c r="AK45" i="8"/>
  <c r="BD46" i="8" l="1"/>
  <c r="BN46" i="8" s="1"/>
  <c r="AW55" i="8"/>
  <c r="BG55" i="8" s="1"/>
  <c r="BM64" i="8"/>
  <c r="BM66" i="8"/>
  <c r="BN45" i="8"/>
  <c r="BM68" i="8"/>
</calcChain>
</file>

<file path=xl/sharedStrings.xml><?xml version="1.0" encoding="utf-8"?>
<sst xmlns="http://schemas.openxmlformats.org/spreadsheetml/2006/main" count="163" uniqueCount="95">
  <si>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</si>
  <si>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</si>
  <si>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</si>
  <si>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</si>
  <si>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</si>
  <si>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</si>
  <si>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</si>
  <si>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</si>
  <si>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</si>
  <si>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</si>
  <si>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</si>
  <si>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</si>
  <si>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</si>
  <si>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</si>
  <si>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</si>
  <si>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</si>
  <si>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</si>
  <si>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</si>
  <si>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</si>
  <si>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</si>
  <si>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</si>
  <si>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</si>
  <si>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</si>
  <si>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</si>
  <si>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</si>
  <si>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</si>
  <si>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</si>
  <si>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</si>
  <si>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</si>
  <si>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</si>
  <si>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</si>
  <si>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</si>
  <si>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</si>
  <si>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</si>
  <si>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</si>
  <si>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</si>
  <si>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</si>
  <si>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</si>
  <si>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</si>
  <si>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</si>
  <si>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</si>
  <si>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</si>
  <si>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</si>
  <si>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</si>
  <si>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</si>
  <si>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</si>
  <si>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</si>
  <si>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</si>
  <si>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</si>
  <si>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</si>
  <si>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</si>
  <si>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</si>
  <si>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</si>
  <si>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</si>
  <si>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</si>
  <si>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</si>
  <si>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</si>
  <si>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</si>
  <si>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</si>
  <si>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</si>
  <si>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</si>
  <si>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</si>
  <si>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</si>
  <si>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</si>
  <si>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</si>
  <si>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</si>
  <si>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</si>
  <si>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</si>
  <si>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</si>
  <si>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Якості</t>
  </si>
  <si>
    <t>%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</si>
  <si>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</si>
  <si>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</si>
  <si>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</si>
  <si>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</si>
  <si>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</si>
  <si>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</si>
  <si>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Питома вага відшкодованих пільгових послуг до нарахованих</t>
  </si>
  <si>
    <t>Розрахунок (нараховані пільги/відшкодовані пільги*100)</t>
  </si>
  <si>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</si>
  <si>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</si>
  <si>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</si>
  <si>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</si>
  <si>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</si>
  <si>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</si>
  <si>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Погашення кредиторської заборгованості, зареєстрованої в органах Державної казначейської  служби України  станом 01.01.2019р.</t>
  </si>
  <si>
    <t>0813021</t>
  </si>
  <si>
    <t>Забезпечення надання пільг окремим категоріям громадян на придбання твердого палива та скрапленого газу</t>
  </si>
  <si>
    <t>Надання пільг населенню на придбання твердого та рідкого пічного побутового палива та скрапленого газу окремим категоріям громадян відповідно до законодавства</t>
  </si>
  <si>
    <t>Надання пільг населенню на придбання твердого та рідкого пічного побутового палива та скрапленого газу</t>
  </si>
  <si>
    <t>Витрати на надання пільг населенню на придбання твердого палива та скрапленого газу</t>
  </si>
  <si>
    <t>Кількість отримувачів пільг з придбання твердого палива та скрапленого газу</t>
  </si>
  <si>
    <t>Середній розмір витрат на надання пільг на придбання твердого палива та скрапленого газу</t>
  </si>
  <si>
    <t>Розрахунок (витрати на надання пільг/кількість отримувачів пільг)</t>
  </si>
  <si>
    <t>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</si>
</sst>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4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view="pageBreakPreview" topLeftCell="A51" zoomScale="60" zoomScaleNormal="100" workbookViewId="0">
      <selection activeCell="A73" sqref="A73:BL73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140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1" t="s">
        <v>56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64" ht="9" customHeight="1" x14ac:dyDescent="0.2"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64" ht="15.75" customHeight="1" x14ac:dyDescent="0.2"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64" ht="9.75" hidden="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</row>
    <row r="8" spans="1:64" ht="9.75" hidden="1" customHeight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</row>
    <row r="9" spans="1:64" ht="8.25" hidden="1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ht="15.75" x14ac:dyDescent="0.2">
      <c r="A10" s="113" t="s">
        <v>23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64" ht="15.75" customHeight="1" x14ac:dyDescent="0.2">
      <c r="A11" s="113" t="s">
        <v>42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64" ht="15.75" customHeight="1" x14ac:dyDescent="0.2">
      <c r="A12" s="113" t="s">
        <v>73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8.75" customHeight="1" x14ac:dyDescent="0.2">
      <c r="A14" s="105" t="s">
        <v>11</v>
      </c>
      <c r="B14" s="105"/>
      <c r="C14" s="15"/>
      <c r="D14" s="106" t="s">
        <v>71</v>
      </c>
      <c r="E14" s="107"/>
      <c r="F14" s="107"/>
      <c r="G14" s="107"/>
      <c r="H14" s="107"/>
      <c r="I14" s="107"/>
      <c r="J14" s="107"/>
      <c r="K14" s="15"/>
      <c r="L14" s="108" t="s">
        <v>79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</row>
    <row r="15" spans="1:64" ht="15.95" customHeight="1" x14ac:dyDescent="0.2">
      <c r="A15" s="13"/>
      <c r="B15" s="13"/>
      <c r="C15" s="13"/>
      <c r="D15" s="110" t="s">
        <v>39</v>
      </c>
      <c r="E15" s="110"/>
      <c r="F15" s="110"/>
      <c r="G15" s="110"/>
      <c r="H15" s="110"/>
      <c r="I15" s="110"/>
      <c r="J15" s="110"/>
      <c r="K15" s="13"/>
      <c r="L15" s="109" t="s">
        <v>0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2.5" customHeight="1" x14ac:dyDescent="0.2">
      <c r="A17" s="105" t="s">
        <v>40</v>
      </c>
      <c r="B17" s="105"/>
      <c r="C17" s="15"/>
      <c r="D17" s="106" t="s">
        <v>74</v>
      </c>
      <c r="E17" s="107"/>
      <c r="F17" s="107"/>
      <c r="G17" s="107"/>
      <c r="H17" s="107"/>
      <c r="I17" s="107"/>
      <c r="J17" s="107"/>
      <c r="K17" s="15"/>
      <c r="L17" s="108" t="s">
        <v>79</v>
      </c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</row>
    <row r="18" spans="1:79" ht="15.95" customHeight="1" x14ac:dyDescent="0.2">
      <c r="A18" s="13"/>
      <c r="B18" s="13"/>
      <c r="C18" s="13"/>
      <c r="D18" s="110" t="s">
        <v>39</v>
      </c>
      <c r="E18" s="110"/>
      <c r="F18" s="110"/>
      <c r="G18" s="110"/>
      <c r="H18" s="110"/>
      <c r="I18" s="110"/>
      <c r="J18" s="110"/>
      <c r="K18" s="13"/>
      <c r="L18" s="109" t="s">
        <v>1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</row>
    <row r="19" spans="1:79" ht="0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15" customHeight="1" x14ac:dyDescent="0.2">
      <c r="A20" s="105" t="s">
        <v>41</v>
      </c>
      <c r="B20" s="105"/>
      <c r="C20" s="15"/>
      <c r="D20" s="106" t="s">
        <v>86</v>
      </c>
      <c r="E20" s="107"/>
      <c r="F20" s="107"/>
      <c r="G20" s="107"/>
      <c r="H20" s="107"/>
      <c r="I20" s="107"/>
      <c r="J20" s="107"/>
      <c r="K20" s="15"/>
      <c r="L20" s="106">
        <v>1030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8" t="s">
        <v>89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</row>
    <row r="21" spans="1:79" ht="20.100000000000001" customHeight="1" x14ac:dyDescent="0.2">
      <c r="A21" s="13"/>
      <c r="B21" s="13"/>
      <c r="C21" s="13"/>
      <c r="D21" s="75" t="s">
        <v>39</v>
      </c>
      <c r="E21" s="75"/>
      <c r="F21" s="75"/>
      <c r="G21" s="75"/>
      <c r="H21" s="75"/>
      <c r="I21" s="75"/>
      <c r="J21" s="75"/>
      <c r="K21" s="13"/>
      <c r="L21" s="109" t="s">
        <v>38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 t="s">
        <v>2</v>
      </c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</row>
    <row r="22" spans="1:79" ht="3" customHeight="1" x14ac:dyDescent="0.2"/>
    <row r="23" spans="1:79" ht="15.75" customHeight="1" x14ac:dyDescent="0.2">
      <c r="A23" s="63" t="s">
        <v>47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</row>
    <row r="24" spans="1:79" ht="18" customHeight="1" x14ac:dyDescent="0.2">
      <c r="A24" s="101" t="s">
        <v>6</v>
      </c>
      <c r="B24" s="101"/>
      <c r="C24" s="101"/>
      <c r="D24" s="101"/>
      <c r="E24" s="101"/>
      <c r="F24" s="101"/>
      <c r="G24" s="102" t="s">
        <v>45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4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102">
        <v>2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4"/>
    </row>
    <row r="26" spans="1:79" ht="10.5" hidden="1" customHeight="1" x14ac:dyDescent="0.2">
      <c r="A26" s="43" t="s">
        <v>43</v>
      </c>
      <c r="B26" s="43"/>
      <c r="C26" s="43"/>
      <c r="D26" s="43"/>
      <c r="E26" s="43"/>
      <c r="F26" s="43"/>
      <c r="G26" s="58" t="s">
        <v>19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60"/>
      <c r="CA26" s="1" t="s">
        <v>59</v>
      </c>
    </row>
    <row r="27" spans="1:79" ht="19.5" customHeight="1" x14ac:dyDescent="0.2">
      <c r="A27" s="43">
        <v>1</v>
      </c>
      <c r="B27" s="43"/>
      <c r="C27" s="43"/>
      <c r="D27" s="43"/>
      <c r="E27" s="43"/>
      <c r="F27" s="43"/>
      <c r="G27" s="44" t="s">
        <v>76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6"/>
      <c r="CA27" s="1" t="s">
        <v>57</v>
      </c>
    </row>
    <row r="28" spans="1:79" ht="3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63" t="s">
        <v>48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15.75" customHeight="1" x14ac:dyDescent="0.2">
      <c r="A30" s="52" t="s">
        <v>87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</row>
    <row r="31" spans="1:79" ht="12.75" hidden="1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63" t="s">
        <v>49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</row>
    <row r="33" spans="1:79" ht="18" customHeight="1" x14ac:dyDescent="0.2">
      <c r="A33" s="101" t="s">
        <v>6</v>
      </c>
      <c r="B33" s="101"/>
      <c r="C33" s="101"/>
      <c r="D33" s="101"/>
      <c r="E33" s="101"/>
      <c r="F33" s="101"/>
      <c r="G33" s="102" t="s">
        <v>46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4"/>
    </row>
    <row r="34" spans="1:79" ht="15.75" x14ac:dyDescent="0.2">
      <c r="A34" s="23">
        <v>1</v>
      </c>
      <c r="B34" s="23"/>
      <c r="C34" s="23"/>
      <c r="D34" s="23"/>
      <c r="E34" s="23"/>
      <c r="F34" s="23"/>
      <c r="G34" s="102">
        <v>2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4"/>
    </row>
    <row r="35" spans="1:79" ht="10.5" hidden="1" customHeight="1" x14ac:dyDescent="0.2">
      <c r="A35" s="43" t="s">
        <v>18</v>
      </c>
      <c r="B35" s="43"/>
      <c r="C35" s="43"/>
      <c r="D35" s="43"/>
      <c r="E35" s="43"/>
      <c r="F35" s="43"/>
      <c r="G35" s="58" t="s">
        <v>19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60"/>
      <c r="CA35" s="1" t="s">
        <v>60</v>
      </c>
    </row>
    <row r="36" spans="1:79" ht="17.25" customHeight="1" x14ac:dyDescent="0.2">
      <c r="A36" s="43">
        <v>1</v>
      </c>
      <c r="B36" s="43"/>
      <c r="C36" s="43"/>
      <c r="D36" s="43"/>
      <c r="E36" s="43"/>
      <c r="F36" s="43"/>
      <c r="G36" s="44" t="s">
        <v>88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6"/>
      <c r="CA36" s="1" t="s">
        <v>58</v>
      </c>
    </row>
    <row r="37" spans="1:79" ht="16.5" customHeight="1" x14ac:dyDescent="0.2">
      <c r="A37" s="43">
        <v>2</v>
      </c>
      <c r="B37" s="43"/>
      <c r="C37" s="43"/>
      <c r="D37" s="43"/>
      <c r="E37" s="43"/>
      <c r="F37" s="43"/>
      <c r="G37" s="44" t="s">
        <v>85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6"/>
    </row>
    <row r="38" spans="1:79" ht="1.5" customHeight="1" x14ac:dyDescent="0.2"/>
    <row r="39" spans="1:79" ht="15.75" customHeight="1" x14ac:dyDescent="0.2">
      <c r="A39" s="63" t="s">
        <v>50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1:79" ht="15" customHeight="1" x14ac:dyDescent="0.2">
      <c r="A40" s="91" t="s">
        <v>72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</row>
    <row r="41" spans="1:79" ht="48" customHeight="1" x14ac:dyDescent="0.2">
      <c r="A41" s="23" t="s">
        <v>6</v>
      </c>
      <c r="B41" s="23"/>
      <c r="C41" s="23" t="s">
        <v>32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29</v>
      </c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 t="s">
        <v>53</v>
      </c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 t="s">
        <v>3</v>
      </c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</row>
    <row r="42" spans="1:79" ht="29.1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5</v>
      </c>
      <c r="AB42" s="23"/>
      <c r="AC42" s="23"/>
      <c r="AD42" s="23"/>
      <c r="AE42" s="23"/>
      <c r="AF42" s="23" t="s">
        <v>4</v>
      </c>
      <c r="AG42" s="23"/>
      <c r="AH42" s="23"/>
      <c r="AI42" s="23"/>
      <c r="AJ42" s="23"/>
      <c r="AK42" s="23" t="s">
        <v>30</v>
      </c>
      <c r="AL42" s="23"/>
      <c r="AM42" s="23"/>
      <c r="AN42" s="23"/>
      <c r="AO42" s="23"/>
      <c r="AP42" s="23" t="s">
        <v>5</v>
      </c>
      <c r="AQ42" s="23"/>
      <c r="AR42" s="23"/>
      <c r="AS42" s="23"/>
      <c r="AT42" s="23"/>
      <c r="AU42" s="23" t="s">
        <v>4</v>
      </c>
      <c r="AV42" s="23"/>
      <c r="AW42" s="23"/>
      <c r="AX42" s="23"/>
      <c r="AY42" s="23"/>
      <c r="AZ42" s="23" t="s">
        <v>30</v>
      </c>
      <c r="BA42" s="23"/>
      <c r="BB42" s="23"/>
      <c r="BC42" s="23"/>
      <c r="BD42" s="23" t="s">
        <v>5</v>
      </c>
      <c r="BE42" s="23"/>
      <c r="BF42" s="23"/>
      <c r="BG42" s="23"/>
      <c r="BH42" s="23"/>
      <c r="BI42" s="23" t="s">
        <v>4</v>
      </c>
      <c r="BJ42" s="23"/>
      <c r="BK42" s="23"/>
      <c r="BL42" s="23"/>
      <c r="BM42" s="23"/>
      <c r="BN42" s="23" t="s">
        <v>31</v>
      </c>
      <c r="BO42" s="23"/>
      <c r="BP42" s="23"/>
      <c r="BQ42" s="23"/>
    </row>
    <row r="43" spans="1:79" ht="15.95" customHeight="1" x14ac:dyDescent="0.2">
      <c r="A43" s="93">
        <v>1</v>
      </c>
      <c r="B43" s="93"/>
      <c r="C43" s="93">
        <v>2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6">
        <v>3</v>
      </c>
      <c r="AB43" s="97"/>
      <c r="AC43" s="97"/>
      <c r="AD43" s="97"/>
      <c r="AE43" s="98"/>
      <c r="AF43" s="96">
        <v>4</v>
      </c>
      <c r="AG43" s="97"/>
      <c r="AH43" s="97"/>
      <c r="AI43" s="97"/>
      <c r="AJ43" s="98"/>
      <c r="AK43" s="96">
        <v>5</v>
      </c>
      <c r="AL43" s="97"/>
      <c r="AM43" s="97"/>
      <c r="AN43" s="97"/>
      <c r="AO43" s="98"/>
      <c r="AP43" s="96">
        <v>6</v>
      </c>
      <c r="AQ43" s="97"/>
      <c r="AR43" s="97"/>
      <c r="AS43" s="97"/>
      <c r="AT43" s="98"/>
      <c r="AU43" s="96">
        <v>7</v>
      </c>
      <c r="AV43" s="97"/>
      <c r="AW43" s="97"/>
      <c r="AX43" s="97"/>
      <c r="AY43" s="98"/>
      <c r="AZ43" s="96">
        <v>8</v>
      </c>
      <c r="BA43" s="97"/>
      <c r="BB43" s="97"/>
      <c r="BC43" s="98"/>
      <c r="BD43" s="96">
        <v>9</v>
      </c>
      <c r="BE43" s="97"/>
      <c r="BF43" s="97"/>
      <c r="BG43" s="97"/>
      <c r="BH43" s="98"/>
      <c r="BI43" s="93">
        <v>10</v>
      </c>
      <c r="BJ43" s="93"/>
      <c r="BK43" s="93"/>
      <c r="BL43" s="93"/>
      <c r="BM43" s="93"/>
      <c r="BN43" s="93">
        <v>11</v>
      </c>
      <c r="BO43" s="93"/>
      <c r="BP43" s="93"/>
      <c r="BQ43" s="93"/>
    </row>
    <row r="44" spans="1:79" ht="15.75" hidden="1" customHeight="1" x14ac:dyDescent="0.2">
      <c r="A44" s="43" t="s">
        <v>18</v>
      </c>
      <c r="B44" s="43"/>
      <c r="C44" s="94" t="s">
        <v>19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62" t="s">
        <v>15</v>
      </c>
      <c r="AB44" s="62"/>
      <c r="AC44" s="62"/>
      <c r="AD44" s="62"/>
      <c r="AE44" s="62"/>
      <c r="AF44" s="62" t="s">
        <v>14</v>
      </c>
      <c r="AG44" s="62"/>
      <c r="AH44" s="62"/>
      <c r="AI44" s="62"/>
      <c r="AJ44" s="62"/>
      <c r="AK44" s="89" t="s">
        <v>21</v>
      </c>
      <c r="AL44" s="89"/>
      <c r="AM44" s="89"/>
      <c r="AN44" s="89"/>
      <c r="AO44" s="89"/>
      <c r="AP44" s="62" t="s">
        <v>16</v>
      </c>
      <c r="AQ44" s="62"/>
      <c r="AR44" s="62"/>
      <c r="AS44" s="62"/>
      <c r="AT44" s="62"/>
      <c r="AU44" s="62" t="s">
        <v>17</v>
      </c>
      <c r="AV44" s="62"/>
      <c r="AW44" s="62"/>
      <c r="AX44" s="62"/>
      <c r="AY44" s="62"/>
      <c r="AZ44" s="89" t="s">
        <v>21</v>
      </c>
      <c r="BA44" s="89"/>
      <c r="BB44" s="89"/>
      <c r="BC44" s="89"/>
      <c r="BD44" s="99" t="s">
        <v>36</v>
      </c>
      <c r="BE44" s="99"/>
      <c r="BF44" s="99"/>
      <c r="BG44" s="99"/>
      <c r="BH44" s="99"/>
      <c r="BI44" s="99" t="s">
        <v>36</v>
      </c>
      <c r="BJ44" s="99"/>
      <c r="BK44" s="99"/>
      <c r="BL44" s="99"/>
      <c r="BM44" s="99"/>
      <c r="BN44" s="81" t="s">
        <v>21</v>
      </c>
      <c r="BO44" s="81"/>
      <c r="BP44" s="81"/>
      <c r="BQ44" s="81"/>
      <c r="CA44" s="1" t="s">
        <v>24</v>
      </c>
    </row>
    <row r="45" spans="1:79" ht="55.5" customHeight="1" x14ac:dyDescent="0.2">
      <c r="A45" s="23">
        <v>1</v>
      </c>
      <c r="B45" s="23"/>
      <c r="C45" s="47" t="s">
        <v>88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8"/>
      <c r="AA45" s="92">
        <v>85200</v>
      </c>
      <c r="AB45" s="92"/>
      <c r="AC45" s="92"/>
      <c r="AD45" s="92"/>
      <c r="AE45" s="92"/>
      <c r="AF45" s="92">
        <v>0</v>
      </c>
      <c r="AG45" s="92"/>
      <c r="AH45" s="92"/>
      <c r="AI45" s="92"/>
      <c r="AJ45" s="92"/>
      <c r="AK45" s="92">
        <f>AA45+AF45</f>
        <v>85200</v>
      </c>
      <c r="AL45" s="92"/>
      <c r="AM45" s="92"/>
      <c r="AN45" s="92"/>
      <c r="AO45" s="92"/>
      <c r="AP45" s="92">
        <v>75934.34</v>
      </c>
      <c r="AQ45" s="92"/>
      <c r="AR45" s="92"/>
      <c r="AS45" s="92"/>
      <c r="AT45" s="92"/>
      <c r="AU45" s="92">
        <v>0</v>
      </c>
      <c r="AV45" s="92"/>
      <c r="AW45" s="92"/>
      <c r="AX45" s="92"/>
      <c r="AY45" s="92"/>
      <c r="AZ45" s="92">
        <f>AP45+AU45</f>
        <v>75934.34</v>
      </c>
      <c r="BA45" s="92"/>
      <c r="BB45" s="92"/>
      <c r="BC45" s="92"/>
      <c r="BD45" s="92">
        <f>AP45-AA45</f>
        <v>-9265.6600000000035</v>
      </c>
      <c r="BE45" s="92"/>
      <c r="BF45" s="92"/>
      <c r="BG45" s="92"/>
      <c r="BH45" s="92"/>
      <c r="BI45" s="92">
        <f>AU45-AF45</f>
        <v>0</v>
      </c>
      <c r="BJ45" s="92"/>
      <c r="BK45" s="92"/>
      <c r="BL45" s="92"/>
      <c r="BM45" s="92"/>
      <c r="BN45" s="92">
        <f>BD45+BI45</f>
        <v>-9265.6600000000035</v>
      </c>
      <c r="BO45" s="92"/>
      <c r="BP45" s="92"/>
      <c r="BQ45" s="92"/>
    </row>
    <row r="46" spans="1:79" s="19" customFormat="1" ht="15.75" x14ac:dyDescent="0.2">
      <c r="A46" s="39"/>
      <c r="B46" s="39"/>
      <c r="C46" s="53" t="s">
        <v>61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  <c r="AA46" s="41">
        <f>SUM(AA45:AE45)</f>
        <v>85200</v>
      </c>
      <c r="AB46" s="41"/>
      <c r="AC46" s="41"/>
      <c r="AD46" s="41"/>
      <c r="AE46" s="41"/>
      <c r="AF46" s="41">
        <v>0</v>
      </c>
      <c r="AG46" s="41"/>
      <c r="AH46" s="41"/>
      <c r="AI46" s="41"/>
      <c r="AJ46" s="41"/>
      <c r="AK46" s="41">
        <f>AA46+AF46</f>
        <v>85200</v>
      </c>
      <c r="AL46" s="41"/>
      <c r="AM46" s="41"/>
      <c r="AN46" s="41"/>
      <c r="AO46" s="41"/>
      <c r="AP46" s="41">
        <f>SUM(AP45:AT45)</f>
        <v>75934.34</v>
      </c>
      <c r="AQ46" s="41"/>
      <c r="AR46" s="41"/>
      <c r="AS46" s="41"/>
      <c r="AT46" s="41"/>
      <c r="AU46" s="41">
        <v>0</v>
      </c>
      <c r="AV46" s="41"/>
      <c r="AW46" s="41"/>
      <c r="AX46" s="41"/>
      <c r="AY46" s="41"/>
      <c r="AZ46" s="41">
        <f>AP46+AU46</f>
        <v>75934.34</v>
      </c>
      <c r="BA46" s="41"/>
      <c r="BB46" s="41"/>
      <c r="BC46" s="41"/>
      <c r="BD46" s="41">
        <f>AP46-AA46</f>
        <v>-9265.6600000000035</v>
      </c>
      <c r="BE46" s="41"/>
      <c r="BF46" s="41"/>
      <c r="BG46" s="41"/>
      <c r="BH46" s="41"/>
      <c r="BI46" s="41">
        <f>AU46-AF46</f>
        <v>0</v>
      </c>
      <c r="BJ46" s="41"/>
      <c r="BK46" s="41"/>
      <c r="BL46" s="41"/>
      <c r="BM46" s="41"/>
      <c r="BN46" s="41">
        <f>BD46+BI46</f>
        <v>-9265.6600000000035</v>
      </c>
      <c r="BO46" s="41"/>
      <c r="BP46" s="41"/>
      <c r="BQ46" s="41"/>
    </row>
    <row r="47" spans="1:79" ht="1.5" customHeight="1" x14ac:dyDescent="0.2"/>
    <row r="48" spans="1:79" ht="15.75" customHeight="1" x14ac:dyDescent="0.2">
      <c r="A48" s="63" t="s">
        <v>51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</row>
    <row r="49" spans="1:79" ht="15" customHeight="1" x14ac:dyDescent="0.2">
      <c r="A49" s="91" t="s">
        <v>72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</row>
    <row r="50" spans="1:79" ht="28.5" customHeight="1" x14ac:dyDescent="0.2">
      <c r="A50" s="23" t="s">
        <v>33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 t="s">
        <v>29</v>
      </c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 t="s">
        <v>53</v>
      </c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 t="s">
        <v>3</v>
      </c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"/>
      <c r="BN50" s="2"/>
      <c r="BO50" s="2"/>
      <c r="BP50" s="2"/>
      <c r="BQ50" s="2"/>
    </row>
    <row r="51" spans="1:79" ht="29.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5</v>
      </c>
      <c r="R51" s="23"/>
      <c r="S51" s="23"/>
      <c r="T51" s="23"/>
      <c r="U51" s="23"/>
      <c r="V51" s="23" t="s">
        <v>4</v>
      </c>
      <c r="W51" s="23"/>
      <c r="X51" s="23"/>
      <c r="Y51" s="23"/>
      <c r="Z51" s="23"/>
      <c r="AA51" s="23" t="s">
        <v>30</v>
      </c>
      <c r="AB51" s="23"/>
      <c r="AC51" s="23"/>
      <c r="AD51" s="23"/>
      <c r="AE51" s="23"/>
      <c r="AF51" s="23"/>
      <c r="AG51" s="23" t="s">
        <v>5</v>
      </c>
      <c r="AH51" s="23"/>
      <c r="AI51" s="23"/>
      <c r="AJ51" s="23"/>
      <c r="AK51" s="23"/>
      <c r="AL51" s="23" t="s">
        <v>4</v>
      </c>
      <c r="AM51" s="23"/>
      <c r="AN51" s="23"/>
      <c r="AO51" s="23"/>
      <c r="AP51" s="23"/>
      <c r="AQ51" s="23" t="s">
        <v>30</v>
      </c>
      <c r="AR51" s="23"/>
      <c r="AS51" s="23"/>
      <c r="AT51" s="23"/>
      <c r="AU51" s="23"/>
      <c r="AV51" s="23"/>
      <c r="AW51" s="64" t="s">
        <v>5</v>
      </c>
      <c r="AX51" s="65"/>
      <c r="AY51" s="65"/>
      <c r="AZ51" s="65"/>
      <c r="BA51" s="66"/>
      <c r="BB51" s="64" t="s">
        <v>4</v>
      </c>
      <c r="BC51" s="65"/>
      <c r="BD51" s="65"/>
      <c r="BE51" s="65"/>
      <c r="BF51" s="66"/>
      <c r="BG51" s="23" t="s">
        <v>30</v>
      </c>
      <c r="BH51" s="23"/>
      <c r="BI51" s="23"/>
      <c r="BJ51" s="23"/>
      <c r="BK51" s="23"/>
      <c r="BL51" s="23"/>
      <c r="BM51" s="2"/>
      <c r="BN51" s="2"/>
      <c r="BO51" s="2"/>
      <c r="BP51" s="2"/>
      <c r="BQ51" s="2"/>
    </row>
    <row r="52" spans="1:79" ht="15.95" customHeight="1" x14ac:dyDescent="0.25">
      <c r="A52" s="23">
        <v>1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>
        <v>2</v>
      </c>
      <c r="R52" s="23"/>
      <c r="S52" s="23"/>
      <c r="T52" s="23"/>
      <c r="U52" s="23"/>
      <c r="V52" s="23">
        <v>3</v>
      </c>
      <c r="W52" s="23"/>
      <c r="X52" s="23"/>
      <c r="Y52" s="23"/>
      <c r="Z52" s="23"/>
      <c r="AA52" s="23">
        <v>4</v>
      </c>
      <c r="AB52" s="23"/>
      <c r="AC52" s="23"/>
      <c r="AD52" s="23"/>
      <c r="AE52" s="23"/>
      <c r="AF52" s="23"/>
      <c r="AG52" s="23">
        <v>5</v>
      </c>
      <c r="AH52" s="23"/>
      <c r="AI52" s="23"/>
      <c r="AJ52" s="23"/>
      <c r="AK52" s="23"/>
      <c r="AL52" s="23">
        <v>6</v>
      </c>
      <c r="AM52" s="23"/>
      <c r="AN52" s="23"/>
      <c r="AO52" s="23"/>
      <c r="AP52" s="23"/>
      <c r="AQ52" s="23">
        <v>7</v>
      </c>
      <c r="AR52" s="23"/>
      <c r="AS52" s="23"/>
      <c r="AT52" s="23"/>
      <c r="AU52" s="23"/>
      <c r="AV52" s="23"/>
      <c r="AW52" s="23">
        <v>8</v>
      </c>
      <c r="AX52" s="23"/>
      <c r="AY52" s="23"/>
      <c r="AZ52" s="23"/>
      <c r="BA52" s="23"/>
      <c r="BB52" s="90">
        <v>9</v>
      </c>
      <c r="BC52" s="90"/>
      <c r="BD52" s="90"/>
      <c r="BE52" s="90"/>
      <c r="BF52" s="90"/>
      <c r="BG52" s="90">
        <v>10</v>
      </c>
      <c r="BH52" s="90"/>
      <c r="BI52" s="90"/>
      <c r="BJ52" s="90"/>
      <c r="BK52" s="90"/>
      <c r="BL52" s="90"/>
      <c r="BM52" s="6"/>
      <c r="BN52" s="6"/>
      <c r="BO52" s="6"/>
      <c r="BP52" s="6"/>
      <c r="BQ52" s="6"/>
    </row>
    <row r="53" spans="1:79" ht="18" hidden="1" customHeight="1" x14ac:dyDescent="0.2">
      <c r="A53" s="61" t="s">
        <v>19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2" t="s">
        <v>15</v>
      </c>
      <c r="R53" s="62"/>
      <c r="S53" s="62"/>
      <c r="T53" s="62"/>
      <c r="U53" s="62"/>
      <c r="V53" s="62" t="s">
        <v>14</v>
      </c>
      <c r="W53" s="62"/>
      <c r="X53" s="62"/>
      <c r="Y53" s="62"/>
      <c r="Z53" s="62"/>
      <c r="AA53" s="89" t="s">
        <v>21</v>
      </c>
      <c r="AB53" s="81"/>
      <c r="AC53" s="81"/>
      <c r="AD53" s="81"/>
      <c r="AE53" s="81"/>
      <c r="AF53" s="81"/>
      <c r="AG53" s="62" t="s">
        <v>16</v>
      </c>
      <c r="AH53" s="62"/>
      <c r="AI53" s="62"/>
      <c r="AJ53" s="62"/>
      <c r="AK53" s="62"/>
      <c r="AL53" s="62" t="s">
        <v>17</v>
      </c>
      <c r="AM53" s="62"/>
      <c r="AN53" s="62"/>
      <c r="AO53" s="62"/>
      <c r="AP53" s="62"/>
      <c r="AQ53" s="89" t="s">
        <v>21</v>
      </c>
      <c r="AR53" s="81"/>
      <c r="AS53" s="81"/>
      <c r="AT53" s="81"/>
      <c r="AU53" s="81"/>
      <c r="AV53" s="81"/>
      <c r="AW53" s="78" t="s">
        <v>22</v>
      </c>
      <c r="AX53" s="79"/>
      <c r="AY53" s="79"/>
      <c r="AZ53" s="79"/>
      <c r="BA53" s="80"/>
      <c r="BB53" s="78" t="s">
        <v>22</v>
      </c>
      <c r="BC53" s="79"/>
      <c r="BD53" s="79"/>
      <c r="BE53" s="79"/>
      <c r="BF53" s="80"/>
      <c r="BG53" s="81" t="s">
        <v>21</v>
      </c>
      <c r="BH53" s="81"/>
      <c r="BI53" s="81"/>
      <c r="BJ53" s="81"/>
      <c r="BK53" s="81"/>
      <c r="BL53" s="81"/>
      <c r="BM53" s="7"/>
      <c r="BN53" s="7"/>
      <c r="BO53" s="7"/>
      <c r="BP53" s="7"/>
      <c r="BQ53" s="7"/>
      <c r="CA53" s="1" t="s">
        <v>25</v>
      </c>
    </row>
    <row r="54" spans="1:79" ht="15.6" customHeight="1" x14ac:dyDescent="0.2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7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8"/>
      <c r="BN54" s="8"/>
      <c r="BO54" s="8"/>
      <c r="BP54" s="8"/>
      <c r="BQ54" s="8"/>
      <c r="CA54" s="1" t="s">
        <v>26</v>
      </c>
    </row>
    <row r="55" spans="1:79" s="19" customFormat="1" ht="15.75" x14ac:dyDescent="0.2">
      <c r="A55" s="82" t="s">
        <v>62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4"/>
      <c r="Q55" s="77">
        <f>SUM(Q54)</f>
        <v>0</v>
      </c>
      <c r="R55" s="77"/>
      <c r="S55" s="77"/>
      <c r="T55" s="77"/>
      <c r="U55" s="77"/>
      <c r="V55" s="77">
        <v>0</v>
      </c>
      <c r="W55" s="77"/>
      <c r="X55" s="77"/>
      <c r="Y55" s="77"/>
      <c r="Z55" s="77"/>
      <c r="AA55" s="77">
        <f>Q55+V55</f>
        <v>0</v>
      </c>
      <c r="AB55" s="77"/>
      <c r="AC55" s="77"/>
      <c r="AD55" s="77"/>
      <c r="AE55" s="77"/>
      <c r="AF55" s="77"/>
      <c r="AG55" s="77">
        <f>SUM(AG54)</f>
        <v>0</v>
      </c>
      <c r="AH55" s="77"/>
      <c r="AI55" s="77"/>
      <c r="AJ55" s="77"/>
      <c r="AK55" s="77"/>
      <c r="AL55" s="77">
        <v>0</v>
      </c>
      <c r="AM55" s="77"/>
      <c r="AN55" s="77"/>
      <c r="AO55" s="77"/>
      <c r="AP55" s="77"/>
      <c r="AQ55" s="77">
        <f>AG55+AL55</f>
        <v>0</v>
      </c>
      <c r="AR55" s="77"/>
      <c r="AS55" s="77"/>
      <c r="AT55" s="77"/>
      <c r="AU55" s="77"/>
      <c r="AV55" s="77"/>
      <c r="AW55" s="77">
        <f>AG55-Q55</f>
        <v>0</v>
      </c>
      <c r="AX55" s="77"/>
      <c r="AY55" s="77"/>
      <c r="AZ55" s="77"/>
      <c r="BA55" s="77"/>
      <c r="BB55" s="88">
        <f>AL55-V55</f>
        <v>0</v>
      </c>
      <c r="BC55" s="88"/>
      <c r="BD55" s="88"/>
      <c r="BE55" s="88"/>
      <c r="BF55" s="88"/>
      <c r="BG55" s="88">
        <f>AW55+BB55</f>
        <v>0</v>
      </c>
      <c r="BH55" s="88"/>
      <c r="BI55" s="88"/>
      <c r="BJ55" s="88"/>
      <c r="BK55" s="88"/>
      <c r="BL55" s="88"/>
      <c r="BM55" s="20"/>
      <c r="BN55" s="20"/>
      <c r="BO55" s="20"/>
      <c r="BP55" s="20"/>
      <c r="BQ55" s="20"/>
    </row>
    <row r="57" spans="1:79" ht="15.75" customHeight="1" x14ac:dyDescent="0.2">
      <c r="A57" s="63" t="s">
        <v>52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9" spans="1:79" ht="45" customHeight="1" x14ac:dyDescent="0.2">
      <c r="A59" s="71" t="s">
        <v>10</v>
      </c>
      <c r="B59" s="72"/>
      <c r="C59" s="71" t="s">
        <v>9</v>
      </c>
      <c r="D59" s="75"/>
      <c r="E59" s="75"/>
      <c r="F59" s="75"/>
      <c r="G59" s="75"/>
      <c r="H59" s="75"/>
      <c r="I59" s="72"/>
      <c r="J59" s="71" t="s">
        <v>8</v>
      </c>
      <c r="K59" s="75"/>
      <c r="L59" s="75"/>
      <c r="M59" s="75"/>
      <c r="N59" s="72"/>
      <c r="O59" s="71" t="s">
        <v>7</v>
      </c>
      <c r="P59" s="75"/>
      <c r="Q59" s="75"/>
      <c r="R59" s="75"/>
      <c r="S59" s="75"/>
      <c r="T59" s="75"/>
      <c r="U59" s="75"/>
      <c r="V59" s="75"/>
      <c r="W59" s="75"/>
      <c r="X59" s="72"/>
      <c r="Y59" s="23" t="s">
        <v>29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 t="s">
        <v>54</v>
      </c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67" t="s">
        <v>3</v>
      </c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10"/>
      <c r="BS59" s="10"/>
      <c r="BT59" s="10"/>
      <c r="BU59" s="10"/>
      <c r="BV59" s="10"/>
      <c r="BW59" s="10"/>
      <c r="BX59" s="10"/>
      <c r="BY59" s="10"/>
      <c r="BZ59" s="9"/>
    </row>
    <row r="60" spans="1:79" ht="32.25" customHeight="1" x14ac:dyDescent="0.2">
      <c r="A60" s="73"/>
      <c r="B60" s="74"/>
      <c r="C60" s="73"/>
      <c r="D60" s="76"/>
      <c r="E60" s="76"/>
      <c r="F60" s="76"/>
      <c r="G60" s="76"/>
      <c r="H60" s="76"/>
      <c r="I60" s="74"/>
      <c r="J60" s="73"/>
      <c r="K60" s="76"/>
      <c r="L60" s="76"/>
      <c r="M60" s="76"/>
      <c r="N60" s="74"/>
      <c r="O60" s="73"/>
      <c r="P60" s="76"/>
      <c r="Q60" s="76"/>
      <c r="R60" s="76"/>
      <c r="S60" s="76"/>
      <c r="T60" s="76"/>
      <c r="U60" s="76"/>
      <c r="V60" s="76"/>
      <c r="W60" s="76"/>
      <c r="X60" s="74"/>
      <c r="Y60" s="64" t="s">
        <v>5</v>
      </c>
      <c r="Z60" s="65"/>
      <c r="AA60" s="65"/>
      <c r="AB60" s="65"/>
      <c r="AC60" s="66"/>
      <c r="AD60" s="64" t="s">
        <v>4</v>
      </c>
      <c r="AE60" s="65"/>
      <c r="AF60" s="65"/>
      <c r="AG60" s="65"/>
      <c r="AH60" s="66"/>
      <c r="AI60" s="23" t="s">
        <v>30</v>
      </c>
      <c r="AJ60" s="23"/>
      <c r="AK60" s="23"/>
      <c r="AL60" s="23"/>
      <c r="AM60" s="23"/>
      <c r="AN60" s="23" t="s">
        <v>5</v>
      </c>
      <c r="AO60" s="23"/>
      <c r="AP60" s="23"/>
      <c r="AQ60" s="23"/>
      <c r="AR60" s="23"/>
      <c r="AS60" s="23" t="s">
        <v>4</v>
      </c>
      <c r="AT60" s="23"/>
      <c r="AU60" s="23"/>
      <c r="AV60" s="23"/>
      <c r="AW60" s="23"/>
      <c r="AX60" s="23" t="s">
        <v>30</v>
      </c>
      <c r="AY60" s="23"/>
      <c r="AZ60" s="23"/>
      <c r="BA60" s="23"/>
      <c r="BB60" s="23"/>
      <c r="BC60" s="23" t="s">
        <v>5</v>
      </c>
      <c r="BD60" s="23"/>
      <c r="BE60" s="23"/>
      <c r="BF60" s="23"/>
      <c r="BG60" s="23"/>
      <c r="BH60" s="23" t="s">
        <v>4</v>
      </c>
      <c r="BI60" s="23"/>
      <c r="BJ60" s="23"/>
      <c r="BK60" s="23"/>
      <c r="BL60" s="23"/>
      <c r="BM60" s="23" t="s">
        <v>30</v>
      </c>
      <c r="BN60" s="23"/>
      <c r="BO60" s="23"/>
      <c r="BP60" s="23"/>
      <c r="BQ60" s="23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5.95" customHeight="1" x14ac:dyDescent="0.2">
      <c r="A61" s="23">
        <v>1</v>
      </c>
      <c r="B61" s="23"/>
      <c r="C61" s="23">
        <v>2</v>
      </c>
      <c r="D61" s="23"/>
      <c r="E61" s="23"/>
      <c r="F61" s="23"/>
      <c r="G61" s="23"/>
      <c r="H61" s="23"/>
      <c r="I61" s="23"/>
      <c r="J61" s="23">
        <v>3</v>
      </c>
      <c r="K61" s="23"/>
      <c r="L61" s="23"/>
      <c r="M61" s="23"/>
      <c r="N61" s="23"/>
      <c r="O61" s="23">
        <v>4</v>
      </c>
      <c r="P61" s="23"/>
      <c r="Q61" s="23"/>
      <c r="R61" s="23"/>
      <c r="S61" s="23"/>
      <c r="T61" s="23"/>
      <c r="U61" s="23"/>
      <c r="V61" s="23"/>
      <c r="W61" s="23"/>
      <c r="X61" s="23"/>
      <c r="Y61" s="23">
        <v>5</v>
      </c>
      <c r="Z61" s="23"/>
      <c r="AA61" s="23"/>
      <c r="AB61" s="23"/>
      <c r="AC61" s="23"/>
      <c r="AD61" s="23">
        <v>6</v>
      </c>
      <c r="AE61" s="23"/>
      <c r="AF61" s="23"/>
      <c r="AG61" s="23"/>
      <c r="AH61" s="23"/>
      <c r="AI61" s="23">
        <v>7</v>
      </c>
      <c r="AJ61" s="23"/>
      <c r="AK61" s="23"/>
      <c r="AL61" s="23"/>
      <c r="AM61" s="23"/>
      <c r="AN61" s="64">
        <v>8</v>
      </c>
      <c r="AO61" s="65"/>
      <c r="AP61" s="65"/>
      <c r="AQ61" s="65"/>
      <c r="AR61" s="66"/>
      <c r="AS61" s="64">
        <v>9</v>
      </c>
      <c r="AT61" s="65"/>
      <c r="AU61" s="65"/>
      <c r="AV61" s="65"/>
      <c r="AW61" s="66"/>
      <c r="AX61" s="64">
        <v>10</v>
      </c>
      <c r="AY61" s="65"/>
      <c r="AZ61" s="65"/>
      <c r="BA61" s="65"/>
      <c r="BB61" s="66"/>
      <c r="BC61" s="64">
        <v>11</v>
      </c>
      <c r="BD61" s="65"/>
      <c r="BE61" s="65"/>
      <c r="BF61" s="65"/>
      <c r="BG61" s="66"/>
      <c r="BH61" s="64">
        <v>12</v>
      </c>
      <c r="BI61" s="65"/>
      <c r="BJ61" s="65"/>
      <c r="BK61" s="65"/>
      <c r="BL61" s="66"/>
      <c r="BM61" s="64">
        <v>13</v>
      </c>
      <c r="BN61" s="65"/>
      <c r="BO61" s="65"/>
      <c r="BP61" s="65"/>
      <c r="BQ61" s="66"/>
      <c r="BR61" s="2"/>
      <c r="BS61" s="2"/>
      <c r="BT61" s="2"/>
      <c r="BU61" s="2"/>
      <c r="BV61" s="2"/>
      <c r="BW61" s="2"/>
      <c r="BX61" s="2"/>
      <c r="BY61" s="2"/>
      <c r="BZ61" s="9"/>
    </row>
    <row r="62" spans="1:79" ht="12.75" hidden="1" customHeight="1" x14ac:dyDescent="0.2">
      <c r="A62" s="43" t="s">
        <v>43</v>
      </c>
      <c r="B62" s="43"/>
      <c r="C62" s="58" t="s">
        <v>19</v>
      </c>
      <c r="D62" s="59"/>
      <c r="E62" s="59"/>
      <c r="F62" s="59"/>
      <c r="G62" s="59"/>
      <c r="H62" s="59"/>
      <c r="I62" s="60"/>
      <c r="J62" s="43" t="s">
        <v>20</v>
      </c>
      <c r="K62" s="43"/>
      <c r="L62" s="43"/>
      <c r="M62" s="43"/>
      <c r="N62" s="43"/>
      <c r="O62" s="61" t="s">
        <v>44</v>
      </c>
      <c r="P62" s="61"/>
      <c r="Q62" s="61"/>
      <c r="R62" s="61"/>
      <c r="S62" s="61"/>
      <c r="T62" s="61"/>
      <c r="U62" s="61"/>
      <c r="V62" s="61"/>
      <c r="W62" s="61"/>
      <c r="X62" s="58"/>
      <c r="Y62" s="62" t="s">
        <v>15</v>
      </c>
      <c r="Z62" s="62"/>
      <c r="AA62" s="62"/>
      <c r="AB62" s="62"/>
      <c r="AC62" s="62"/>
      <c r="AD62" s="62" t="s">
        <v>34</v>
      </c>
      <c r="AE62" s="62"/>
      <c r="AF62" s="62"/>
      <c r="AG62" s="62"/>
      <c r="AH62" s="62"/>
      <c r="AI62" s="62" t="s">
        <v>21</v>
      </c>
      <c r="AJ62" s="62"/>
      <c r="AK62" s="62"/>
      <c r="AL62" s="62"/>
      <c r="AM62" s="62"/>
      <c r="AN62" s="62" t="s">
        <v>35</v>
      </c>
      <c r="AO62" s="62"/>
      <c r="AP62" s="62"/>
      <c r="AQ62" s="62"/>
      <c r="AR62" s="62"/>
      <c r="AS62" s="62" t="s">
        <v>16</v>
      </c>
      <c r="AT62" s="62"/>
      <c r="AU62" s="62"/>
      <c r="AV62" s="62"/>
      <c r="AW62" s="62"/>
      <c r="AX62" s="62" t="s">
        <v>21</v>
      </c>
      <c r="AY62" s="62"/>
      <c r="AZ62" s="62"/>
      <c r="BA62" s="62"/>
      <c r="BB62" s="62"/>
      <c r="BC62" s="62" t="s">
        <v>37</v>
      </c>
      <c r="BD62" s="62"/>
      <c r="BE62" s="62"/>
      <c r="BF62" s="62"/>
      <c r="BG62" s="62"/>
      <c r="BH62" s="62" t="s">
        <v>37</v>
      </c>
      <c r="BI62" s="62"/>
      <c r="BJ62" s="62"/>
      <c r="BK62" s="62"/>
      <c r="BL62" s="62"/>
      <c r="BM62" s="68" t="s">
        <v>21</v>
      </c>
      <c r="BN62" s="68"/>
      <c r="BO62" s="68"/>
      <c r="BP62" s="68"/>
      <c r="BQ62" s="68"/>
      <c r="BR62" s="12"/>
      <c r="BS62" s="12"/>
      <c r="BT62" s="9"/>
      <c r="BU62" s="9"/>
      <c r="BV62" s="9"/>
      <c r="BW62" s="9"/>
      <c r="BX62" s="9"/>
      <c r="BY62" s="9"/>
      <c r="BZ62" s="9"/>
      <c r="CA62" s="1" t="s">
        <v>27</v>
      </c>
    </row>
    <row r="63" spans="1:79" s="19" customFormat="1" ht="15.75" x14ac:dyDescent="0.2">
      <c r="A63" s="39">
        <v>0</v>
      </c>
      <c r="B63" s="39"/>
      <c r="C63" s="31" t="s">
        <v>63</v>
      </c>
      <c r="D63" s="31"/>
      <c r="E63" s="31"/>
      <c r="F63" s="31"/>
      <c r="G63" s="31"/>
      <c r="H63" s="31"/>
      <c r="I63" s="31"/>
      <c r="J63" s="31" t="s">
        <v>64</v>
      </c>
      <c r="K63" s="31"/>
      <c r="L63" s="31"/>
      <c r="M63" s="31"/>
      <c r="N63" s="31"/>
      <c r="O63" s="31" t="s">
        <v>64</v>
      </c>
      <c r="P63" s="31"/>
      <c r="Q63" s="31"/>
      <c r="R63" s="31"/>
      <c r="S63" s="31"/>
      <c r="T63" s="31"/>
      <c r="U63" s="31"/>
      <c r="V63" s="31"/>
      <c r="W63" s="31"/>
      <c r="X63" s="31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21"/>
      <c r="BS63" s="21"/>
      <c r="BT63" s="21"/>
      <c r="BU63" s="21"/>
      <c r="BV63" s="21"/>
      <c r="BW63" s="21"/>
      <c r="BX63" s="21"/>
      <c r="BY63" s="21"/>
      <c r="BZ63" s="22"/>
      <c r="CA63" s="19" t="s">
        <v>28</v>
      </c>
    </row>
    <row r="64" spans="1:79" ht="77.25" customHeight="1" x14ac:dyDescent="0.2">
      <c r="A64" s="23">
        <v>1</v>
      </c>
      <c r="B64" s="23"/>
      <c r="C64" s="36" t="s">
        <v>90</v>
      </c>
      <c r="D64" s="56"/>
      <c r="E64" s="56"/>
      <c r="F64" s="56"/>
      <c r="G64" s="56"/>
      <c r="H64" s="56"/>
      <c r="I64" s="57"/>
      <c r="J64" s="27" t="s">
        <v>80</v>
      </c>
      <c r="K64" s="27"/>
      <c r="L64" s="27"/>
      <c r="M64" s="27"/>
      <c r="N64" s="27"/>
      <c r="O64" s="27" t="s">
        <v>75</v>
      </c>
      <c r="P64" s="27"/>
      <c r="Q64" s="27"/>
      <c r="R64" s="27"/>
      <c r="S64" s="27"/>
      <c r="T64" s="27"/>
      <c r="U64" s="27"/>
      <c r="V64" s="27"/>
      <c r="W64" s="27"/>
      <c r="X64" s="27"/>
      <c r="Y64" s="35">
        <v>85200</v>
      </c>
      <c r="Z64" s="35"/>
      <c r="AA64" s="35"/>
      <c r="AB64" s="35"/>
      <c r="AC64" s="35"/>
      <c r="AD64" s="35">
        <v>0</v>
      </c>
      <c r="AE64" s="35"/>
      <c r="AF64" s="35"/>
      <c r="AG64" s="35"/>
      <c r="AH64" s="35"/>
      <c r="AI64" s="35">
        <f>Y64+AD64</f>
        <v>85200</v>
      </c>
      <c r="AJ64" s="35"/>
      <c r="AK64" s="35"/>
      <c r="AL64" s="35"/>
      <c r="AM64" s="35"/>
      <c r="AN64" s="35">
        <v>75934.34</v>
      </c>
      <c r="AO64" s="35"/>
      <c r="AP64" s="35"/>
      <c r="AQ64" s="35"/>
      <c r="AR64" s="35"/>
      <c r="AS64" s="35">
        <v>0</v>
      </c>
      <c r="AT64" s="35"/>
      <c r="AU64" s="35"/>
      <c r="AV64" s="35"/>
      <c r="AW64" s="35"/>
      <c r="AX64" s="32">
        <f>AN64+AS64</f>
        <v>75934.34</v>
      </c>
      <c r="AY64" s="32"/>
      <c r="AZ64" s="32"/>
      <c r="BA64" s="32"/>
      <c r="BB64" s="32"/>
      <c r="BC64" s="32">
        <f>AN64-Y64</f>
        <v>-9265.6600000000035</v>
      </c>
      <c r="BD64" s="32"/>
      <c r="BE64" s="32"/>
      <c r="BF64" s="32"/>
      <c r="BG64" s="32"/>
      <c r="BH64" s="32">
        <f>AS64-AD64</f>
        <v>0</v>
      </c>
      <c r="BI64" s="32"/>
      <c r="BJ64" s="32"/>
      <c r="BK64" s="32"/>
      <c r="BL64" s="32"/>
      <c r="BM64" s="32">
        <f>BC64+BH64</f>
        <v>-9265.6600000000035</v>
      </c>
      <c r="BN64" s="32"/>
      <c r="BO64" s="32"/>
      <c r="BP64" s="32"/>
      <c r="BQ64" s="32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s="19" customFormat="1" ht="15.75" x14ac:dyDescent="0.2">
      <c r="A65" s="39">
        <v>0</v>
      </c>
      <c r="B65" s="39"/>
      <c r="C65" s="28" t="s">
        <v>65</v>
      </c>
      <c r="D65" s="29"/>
      <c r="E65" s="29"/>
      <c r="F65" s="29"/>
      <c r="G65" s="29"/>
      <c r="H65" s="29"/>
      <c r="I65" s="30"/>
      <c r="J65" s="31" t="s">
        <v>64</v>
      </c>
      <c r="K65" s="31"/>
      <c r="L65" s="31"/>
      <c r="M65" s="31"/>
      <c r="N65" s="31"/>
      <c r="O65" s="28" t="s">
        <v>64</v>
      </c>
      <c r="P65" s="29"/>
      <c r="Q65" s="29"/>
      <c r="R65" s="29"/>
      <c r="S65" s="29"/>
      <c r="T65" s="29"/>
      <c r="U65" s="29"/>
      <c r="V65" s="29"/>
      <c r="W65" s="29"/>
      <c r="X65" s="30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21"/>
      <c r="BS65" s="21"/>
      <c r="BT65" s="21"/>
      <c r="BU65" s="21"/>
      <c r="BV65" s="21"/>
      <c r="BW65" s="21"/>
      <c r="BX65" s="21"/>
      <c r="BY65" s="21"/>
      <c r="BZ65" s="22"/>
    </row>
    <row r="66" spans="1:78" ht="57.75" customHeight="1" x14ac:dyDescent="0.2">
      <c r="A66" s="23">
        <v>2</v>
      </c>
      <c r="B66" s="23"/>
      <c r="C66" s="36" t="s">
        <v>91</v>
      </c>
      <c r="D66" s="37"/>
      <c r="E66" s="37"/>
      <c r="F66" s="37"/>
      <c r="G66" s="37"/>
      <c r="H66" s="37"/>
      <c r="I66" s="38"/>
      <c r="J66" s="27" t="s">
        <v>67</v>
      </c>
      <c r="K66" s="27"/>
      <c r="L66" s="27"/>
      <c r="M66" s="27"/>
      <c r="N66" s="27"/>
      <c r="O66" s="36" t="s">
        <v>66</v>
      </c>
      <c r="P66" s="37"/>
      <c r="Q66" s="37"/>
      <c r="R66" s="37"/>
      <c r="S66" s="37"/>
      <c r="T66" s="37"/>
      <c r="U66" s="37"/>
      <c r="V66" s="37"/>
      <c r="W66" s="37"/>
      <c r="X66" s="38"/>
      <c r="Y66" s="35">
        <v>45</v>
      </c>
      <c r="Z66" s="35"/>
      <c r="AA66" s="35"/>
      <c r="AB66" s="35"/>
      <c r="AC66" s="35"/>
      <c r="AD66" s="35">
        <v>0</v>
      </c>
      <c r="AE66" s="35"/>
      <c r="AF66" s="35"/>
      <c r="AG66" s="35"/>
      <c r="AH66" s="35"/>
      <c r="AI66" s="35">
        <f>Y66+AD66</f>
        <v>45</v>
      </c>
      <c r="AJ66" s="35"/>
      <c r="AK66" s="35"/>
      <c r="AL66" s="35"/>
      <c r="AM66" s="35"/>
      <c r="AN66" s="35">
        <v>42</v>
      </c>
      <c r="AO66" s="35"/>
      <c r="AP66" s="35"/>
      <c r="AQ66" s="35"/>
      <c r="AR66" s="35"/>
      <c r="AS66" s="35">
        <v>0</v>
      </c>
      <c r="AT66" s="35"/>
      <c r="AU66" s="35"/>
      <c r="AV66" s="35"/>
      <c r="AW66" s="35"/>
      <c r="AX66" s="40">
        <f>AN66+AS66</f>
        <v>42</v>
      </c>
      <c r="AY66" s="40"/>
      <c r="AZ66" s="40"/>
      <c r="BA66" s="40"/>
      <c r="BB66" s="40"/>
      <c r="BC66" s="40">
        <f>AN66-Y66</f>
        <v>-3</v>
      </c>
      <c r="BD66" s="40"/>
      <c r="BE66" s="40"/>
      <c r="BF66" s="40"/>
      <c r="BG66" s="40"/>
      <c r="BH66" s="40">
        <f>AS66-AD66</f>
        <v>0</v>
      </c>
      <c r="BI66" s="40"/>
      <c r="BJ66" s="40"/>
      <c r="BK66" s="40"/>
      <c r="BL66" s="40"/>
      <c r="BM66" s="40">
        <f>BC66+BH66</f>
        <v>-3</v>
      </c>
      <c r="BN66" s="40"/>
      <c r="BO66" s="40"/>
      <c r="BP66" s="40"/>
      <c r="BQ66" s="40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19" customFormat="1" ht="15.75" x14ac:dyDescent="0.2">
      <c r="A67" s="39">
        <v>0</v>
      </c>
      <c r="B67" s="39"/>
      <c r="C67" s="28" t="s">
        <v>68</v>
      </c>
      <c r="D67" s="29"/>
      <c r="E67" s="29"/>
      <c r="F67" s="29"/>
      <c r="G67" s="29"/>
      <c r="H67" s="29"/>
      <c r="I67" s="30"/>
      <c r="J67" s="31" t="s">
        <v>64</v>
      </c>
      <c r="K67" s="31"/>
      <c r="L67" s="31"/>
      <c r="M67" s="31"/>
      <c r="N67" s="31"/>
      <c r="O67" s="28" t="s">
        <v>64</v>
      </c>
      <c r="P67" s="29"/>
      <c r="Q67" s="29"/>
      <c r="R67" s="29"/>
      <c r="S67" s="29"/>
      <c r="T67" s="29"/>
      <c r="U67" s="29"/>
      <c r="V67" s="29"/>
      <c r="W67" s="29"/>
      <c r="X67" s="30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8" ht="64.5" customHeight="1" x14ac:dyDescent="0.2">
      <c r="A68" s="23">
        <v>3</v>
      </c>
      <c r="B68" s="23"/>
      <c r="C68" s="24" t="s">
        <v>92</v>
      </c>
      <c r="D68" s="25"/>
      <c r="E68" s="25"/>
      <c r="F68" s="25"/>
      <c r="G68" s="25"/>
      <c r="H68" s="25"/>
      <c r="I68" s="26"/>
      <c r="J68" s="27" t="s">
        <v>80</v>
      </c>
      <c r="K68" s="27"/>
      <c r="L68" s="27"/>
      <c r="M68" s="27"/>
      <c r="N68" s="27"/>
      <c r="O68" s="24" t="s">
        <v>93</v>
      </c>
      <c r="P68" s="25"/>
      <c r="Q68" s="25"/>
      <c r="R68" s="25"/>
      <c r="S68" s="25"/>
      <c r="T68" s="25"/>
      <c r="U68" s="25"/>
      <c r="V68" s="25"/>
      <c r="W68" s="25"/>
      <c r="X68" s="26"/>
      <c r="Y68" s="35">
        <v>1893.33</v>
      </c>
      <c r="Z68" s="35"/>
      <c r="AA68" s="35"/>
      <c r="AB68" s="35"/>
      <c r="AC68" s="35"/>
      <c r="AD68" s="35">
        <v>0</v>
      </c>
      <c r="AE68" s="35"/>
      <c r="AF68" s="35"/>
      <c r="AG68" s="35"/>
      <c r="AH68" s="35"/>
      <c r="AI68" s="35">
        <f>Y68+AD68</f>
        <v>1893.33</v>
      </c>
      <c r="AJ68" s="35"/>
      <c r="AK68" s="35"/>
      <c r="AL68" s="35"/>
      <c r="AM68" s="35"/>
      <c r="AN68" s="35">
        <v>1807.96</v>
      </c>
      <c r="AO68" s="35"/>
      <c r="AP68" s="35"/>
      <c r="AQ68" s="35"/>
      <c r="AR68" s="35"/>
      <c r="AS68" s="35">
        <v>0</v>
      </c>
      <c r="AT68" s="35"/>
      <c r="AU68" s="35"/>
      <c r="AV68" s="35"/>
      <c r="AW68" s="35"/>
      <c r="AX68" s="32">
        <f>AN68+AS68</f>
        <v>1807.96</v>
      </c>
      <c r="AY68" s="32"/>
      <c r="AZ68" s="32"/>
      <c r="BA68" s="32"/>
      <c r="BB68" s="32"/>
      <c r="BC68" s="32">
        <f>AN68-Y68</f>
        <v>-85.369999999999891</v>
      </c>
      <c r="BD68" s="32"/>
      <c r="BE68" s="32"/>
      <c r="BF68" s="32"/>
      <c r="BG68" s="32"/>
      <c r="BH68" s="32">
        <f>AS68-AD68</f>
        <v>0</v>
      </c>
      <c r="BI68" s="32"/>
      <c r="BJ68" s="32"/>
      <c r="BK68" s="32"/>
      <c r="BL68" s="32"/>
      <c r="BM68" s="32">
        <f>BC68+BH68</f>
        <v>-85.369999999999891</v>
      </c>
      <c r="BN68" s="32"/>
      <c r="BO68" s="32"/>
      <c r="BP68" s="32"/>
      <c r="BQ68" s="32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s="19" customFormat="1" ht="15.75" x14ac:dyDescent="0.2">
      <c r="A69" s="39">
        <v>0</v>
      </c>
      <c r="B69" s="39"/>
      <c r="C69" s="28" t="s">
        <v>69</v>
      </c>
      <c r="D69" s="29"/>
      <c r="E69" s="29"/>
      <c r="F69" s="29"/>
      <c r="G69" s="29"/>
      <c r="H69" s="29"/>
      <c r="I69" s="30"/>
      <c r="J69" s="31" t="s">
        <v>64</v>
      </c>
      <c r="K69" s="31"/>
      <c r="L69" s="31"/>
      <c r="M69" s="31"/>
      <c r="N69" s="31"/>
      <c r="O69" s="28" t="s">
        <v>64</v>
      </c>
      <c r="P69" s="29"/>
      <c r="Q69" s="29"/>
      <c r="R69" s="29"/>
      <c r="S69" s="29"/>
      <c r="T69" s="29"/>
      <c r="U69" s="29"/>
      <c r="V69" s="29"/>
      <c r="W69" s="29"/>
      <c r="X69" s="30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78" ht="52.9" customHeight="1" x14ac:dyDescent="0.2">
      <c r="A70" s="23">
        <v>4</v>
      </c>
      <c r="B70" s="23"/>
      <c r="C70" s="36" t="s">
        <v>77</v>
      </c>
      <c r="D70" s="37"/>
      <c r="E70" s="37"/>
      <c r="F70" s="37"/>
      <c r="G70" s="37"/>
      <c r="H70" s="37"/>
      <c r="I70" s="38"/>
      <c r="J70" s="27" t="s">
        <v>70</v>
      </c>
      <c r="K70" s="27"/>
      <c r="L70" s="27"/>
      <c r="M70" s="27"/>
      <c r="N70" s="27"/>
      <c r="O70" s="24" t="s">
        <v>78</v>
      </c>
      <c r="P70" s="25"/>
      <c r="Q70" s="25"/>
      <c r="R70" s="25"/>
      <c r="S70" s="25"/>
      <c r="T70" s="25"/>
      <c r="U70" s="25"/>
      <c r="V70" s="25"/>
      <c r="W70" s="25"/>
      <c r="X70" s="26"/>
      <c r="Y70" s="35">
        <v>100</v>
      </c>
      <c r="Z70" s="35"/>
      <c r="AA70" s="35"/>
      <c r="AB70" s="35"/>
      <c r="AC70" s="35"/>
      <c r="AD70" s="35">
        <v>0</v>
      </c>
      <c r="AE70" s="35"/>
      <c r="AF70" s="35"/>
      <c r="AG70" s="35"/>
      <c r="AH70" s="35"/>
      <c r="AI70" s="35">
        <f>Y70+AD70</f>
        <v>100</v>
      </c>
      <c r="AJ70" s="35"/>
      <c r="AK70" s="35"/>
      <c r="AL70" s="35"/>
      <c r="AM70" s="35"/>
      <c r="AN70" s="35">
        <v>100</v>
      </c>
      <c r="AO70" s="35"/>
      <c r="AP70" s="35"/>
      <c r="AQ70" s="35"/>
      <c r="AR70" s="35"/>
      <c r="AS70" s="35">
        <v>0</v>
      </c>
      <c r="AT70" s="35"/>
      <c r="AU70" s="35"/>
      <c r="AV70" s="35"/>
      <c r="AW70" s="35"/>
      <c r="AX70" s="32">
        <f>AN70+AS70</f>
        <v>100</v>
      </c>
      <c r="AY70" s="32"/>
      <c r="AZ70" s="32"/>
      <c r="BA70" s="32"/>
      <c r="BB70" s="32"/>
      <c r="BC70" s="32">
        <f>AN70-Y70</f>
        <v>0</v>
      </c>
      <c r="BD70" s="32"/>
      <c r="BE70" s="32"/>
      <c r="BF70" s="32"/>
      <c r="BG70" s="32"/>
      <c r="BH70" s="32">
        <f>AS70-AD70</f>
        <v>0</v>
      </c>
      <c r="BI70" s="32"/>
      <c r="BJ70" s="32"/>
      <c r="BK70" s="32"/>
      <c r="BL70" s="32"/>
      <c r="BM70" s="32">
        <f>BC70+BH70</f>
        <v>0</v>
      </c>
      <c r="BN70" s="32"/>
      <c r="BO70" s="32"/>
      <c r="BP70" s="32"/>
      <c r="BQ70" s="32"/>
      <c r="BR70" s="11"/>
      <c r="BS70" s="11"/>
      <c r="BT70" s="11"/>
      <c r="BU70" s="11"/>
      <c r="BV70" s="11"/>
      <c r="BW70" s="11"/>
      <c r="BX70" s="11"/>
      <c r="BY70" s="11"/>
      <c r="BZ70" s="9"/>
    </row>
    <row r="72" spans="1:78" ht="15.95" customHeight="1" x14ac:dyDescent="0.2">
      <c r="A72" s="63" t="s">
        <v>55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</row>
    <row r="73" spans="1:78" ht="33" customHeight="1" x14ac:dyDescent="0.2">
      <c r="A73" s="54" t="s">
        <v>94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</row>
    <row r="74" spans="1:78" ht="15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78" ht="15.9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78" ht="42" customHeight="1" x14ac:dyDescent="0.25">
      <c r="A76" s="48" t="s">
        <v>81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3"/>
      <c r="AO76" s="3"/>
      <c r="AP76" s="50" t="s">
        <v>83</v>
      </c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</row>
    <row r="77" spans="1:78" x14ac:dyDescent="0.2">
      <c r="W77" s="42" t="s">
        <v>12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"/>
      <c r="AO77" s="4"/>
      <c r="AP77" s="42" t="s">
        <v>13</v>
      </c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</row>
    <row r="80" spans="1:78" ht="15.95" customHeight="1" x14ac:dyDescent="0.2">
      <c r="A80" s="51" t="s">
        <v>82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3"/>
      <c r="AO80" s="3"/>
      <c r="AP80" s="52" t="s">
        <v>84</v>
      </c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</row>
    <row r="81" spans="23:60" x14ac:dyDescent="0.2">
      <c r="W81" s="42" t="s">
        <v>12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"/>
      <c r="AO81" s="4"/>
      <c r="AP81" s="42" t="s">
        <v>13</v>
      </c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</row>
  </sheetData>
  <mergeCells count="320">
    <mergeCell ref="A17:B17"/>
    <mergeCell ref="D17:J17"/>
    <mergeCell ref="L17:BL17"/>
    <mergeCell ref="D18:J18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L18:BL18"/>
    <mergeCell ref="A34:F34"/>
    <mergeCell ref="G34:BL34"/>
    <mergeCell ref="A35:F35"/>
    <mergeCell ref="G35:BL35"/>
    <mergeCell ref="A36:F36"/>
    <mergeCell ref="G36:BL36"/>
    <mergeCell ref="G25:BL25"/>
    <mergeCell ref="A20:B20"/>
    <mergeCell ref="D20:J20"/>
    <mergeCell ref="L20:AB20"/>
    <mergeCell ref="AC20:BL20"/>
    <mergeCell ref="G33:BL33"/>
    <mergeCell ref="A27:F27"/>
    <mergeCell ref="G27:BL27"/>
    <mergeCell ref="D21:J21"/>
    <mergeCell ref="L21:AB21"/>
    <mergeCell ref="AC21:BL21"/>
    <mergeCell ref="A23:BL23"/>
    <mergeCell ref="A24:F24"/>
    <mergeCell ref="G24:BL24"/>
    <mergeCell ref="A25:F25"/>
    <mergeCell ref="A41:B42"/>
    <mergeCell ref="C41:Z42"/>
    <mergeCell ref="AA41:AO41"/>
    <mergeCell ref="AP41:BC41"/>
    <mergeCell ref="AZ42:BC42"/>
    <mergeCell ref="AU43:AY43"/>
    <mergeCell ref="AZ43:BC43"/>
    <mergeCell ref="A26:F26"/>
    <mergeCell ref="G26:BL26"/>
    <mergeCell ref="BD41:BQ41"/>
    <mergeCell ref="AA42:AE42"/>
    <mergeCell ref="AF42:AJ42"/>
    <mergeCell ref="AK42:AO42"/>
    <mergeCell ref="AP42:AT42"/>
    <mergeCell ref="AU42:AY42"/>
    <mergeCell ref="BD42:BH42"/>
    <mergeCell ref="BI42:BM42"/>
    <mergeCell ref="BN42:BQ42"/>
    <mergeCell ref="A39:BQ39"/>
    <mergeCell ref="A40:BQ40"/>
    <mergeCell ref="A29:BL29"/>
    <mergeCell ref="A30:BL30"/>
    <mergeCell ref="A32:BL32"/>
    <mergeCell ref="A33:F33"/>
    <mergeCell ref="BN43:BQ43"/>
    <mergeCell ref="BN44:BQ44"/>
    <mergeCell ref="BI45:BM45"/>
    <mergeCell ref="A44:B44"/>
    <mergeCell ref="C44:Z44"/>
    <mergeCell ref="AA44:AE44"/>
    <mergeCell ref="AF44:AJ44"/>
    <mergeCell ref="AK44:AO44"/>
    <mergeCell ref="BN45:BQ45"/>
    <mergeCell ref="BD43:BH43"/>
    <mergeCell ref="BI43:BM43"/>
    <mergeCell ref="AU45:AY45"/>
    <mergeCell ref="AZ45:BC45"/>
    <mergeCell ref="AP44:AT44"/>
    <mergeCell ref="AU44:AY44"/>
    <mergeCell ref="AZ44:BC44"/>
    <mergeCell ref="BD44:BH44"/>
    <mergeCell ref="BI44:BM44"/>
    <mergeCell ref="A43:B43"/>
    <mergeCell ref="C43:Z43"/>
    <mergeCell ref="AA43:AE43"/>
    <mergeCell ref="AF43:AJ43"/>
    <mergeCell ref="AK43:AO43"/>
    <mergeCell ref="AP43:AT43"/>
    <mergeCell ref="A48:BL48"/>
    <mergeCell ref="AA45:AE45"/>
    <mergeCell ref="AF45:AJ45"/>
    <mergeCell ref="AK45:AO45"/>
    <mergeCell ref="AP45:AT45"/>
    <mergeCell ref="BD45:BH45"/>
    <mergeCell ref="AW50:BL50"/>
    <mergeCell ref="Q51:U51"/>
    <mergeCell ref="V51:Z51"/>
    <mergeCell ref="AA51:AF51"/>
    <mergeCell ref="AU46:AY46"/>
    <mergeCell ref="AZ46:BC46"/>
    <mergeCell ref="BD46:BH46"/>
    <mergeCell ref="BI46:BM46"/>
    <mergeCell ref="AK46:AO46"/>
    <mergeCell ref="AF46:AJ46"/>
    <mergeCell ref="AG51:AK51"/>
    <mergeCell ref="AL51:AP51"/>
    <mergeCell ref="AQ51:AV51"/>
    <mergeCell ref="AW51:BA51"/>
    <mergeCell ref="AW52:BA52"/>
    <mergeCell ref="BB52:BF52"/>
    <mergeCell ref="BB51:BF51"/>
    <mergeCell ref="BG51:BL51"/>
    <mergeCell ref="A49:BL49"/>
    <mergeCell ref="A50:P51"/>
    <mergeCell ref="Q50:AF50"/>
    <mergeCell ref="AG50:AV50"/>
    <mergeCell ref="BG52:BL52"/>
    <mergeCell ref="AG53:AK53"/>
    <mergeCell ref="AL53:AP53"/>
    <mergeCell ref="AQ53:AV53"/>
    <mergeCell ref="A52:P52"/>
    <mergeCell ref="Q52:U52"/>
    <mergeCell ref="V52:Z52"/>
    <mergeCell ref="AA52:AF52"/>
    <mergeCell ref="AG52:AK52"/>
    <mergeCell ref="AL52:AP52"/>
    <mergeCell ref="AW53:BA53"/>
    <mergeCell ref="BB53:BF53"/>
    <mergeCell ref="BG53:BL53"/>
    <mergeCell ref="AQ52:AV52"/>
    <mergeCell ref="A55:P55"/>
    <mergeCell ref="Q55:U55"/>
    <mergeCell ref="V55:Z55"/>
    <mergeCell ref="A54:P54"/>
    <mergeCell ref="Q54:U54"/>
    <mergeCell ref="V54:Z54"/>
    <mergeCell ref="AW54:BA54"/>
    <mergeCell ref="BG54:BL54"/>
    <mergeCell ref="AQ55:AV55"/>
    <mergeCell ref="AW55:BA55"/>
    <mergeCell ref="BB55:BF55"/>
    <mergeCell ref="BG55:BL55"/>
    <mergeCell ref="AA54:AF54"/>
    <mergeCell ref="AG54:AK54"/>
    <mergeCell ref="AA55:AF55"/>
    <mergeCell ref="AG55:AK55"/>
    <mergeCell ref="A53:P53"/>
    <mergeCell ref="Q53:U53"/>
    <mergeCell ref="V53:Z53"/>
    <mergeCell ref="AA53:AF53"/>
    <mergeCell ref="BB54:BF54"/>
    <mergeCell ref="AL54:AP54"/>
    <mergeCell ref="AQ54:AV54"/>
    <mergeCell ref="A61:B61"/>
    <mergeCell ref="C61:I61"/>
    <mergeCell ref="J61:N61"/>
    <mergeCell ref="O61:X61"/>
    <mergeCell ref="Y61:AC61"/>
    <mergeCell ref="AD60:AH60"/>
    <mergeCell ref="AI60:AM60"/>
    <mergeCell ref="AN60:AR60"/>
    <mergeCell ref="AS60:AW60"/>
    <mergeCell ref="A59:B60"/>
    <mergeCell ref="C59:I60"/>
    <mergeCell ref="J59:N60"/>
    <mergeCell ref="O59:X60"/>
    <mergeCell ref="AD61:AH61"/>
    <mergeCell ref="AI61:AM61"/>
    <mergeCell ref="AN61:AR61"/>
    <mergeCell ref="AS61:AW61"/>
    <mergeCell ref="AL55:AP55"/>
    <mergeCell ref="A57:BQ57"/>
    <mergeCell ref="AS62:AW62"/>
    <mergeCell ref="AX63:BB63"/>
    <mergeCell ref="BC63:BG63"/>
    <mergeCell ref="BH63:BL63"/>
    <mergeCell ref="AX61:BB61"/>
    <mergeCell ref="BC61:BG61"/>
    <mergeCell ref="AS63:AW63"/>
    <mergeCell ref="BC59:BQ59"/>
    <mergeCell ref="Y60:AC60"/>
    <mergeCell ref="BM60:BQ60"/>
    <mergeCell ref="AX60:BB60"/>
    <mergeCell ref="BC60:BG60"/>
    <mergeCell ref="BH60:BL60"/>
    <mergeCell ref="AI63:AM63"/>
    <mergeCell ref="AN63:AR63"/>
    <mergeCell ref="BM63:BQ63"/>
    <mergeCell ref="BM62:BQ62"/>
    <mergeCell ref="BM61:BQ61"/>
    <mergeCell ref="BH61:BL61"/>
    <mergeCell ref="Y59:AM59"/>
    <mergeCell ref="AN59:BB59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72:BL72"/>
    <mergeCell ref="BC62:BG62"/>
    <mergeCell ref="BH62:BL62"/>
    <mergeCell ref="A63:B63"/>
    <mergeCell ref="C63:I63"/>
    <mergeCell ref="J63:N63"/>
    <mergeCell ref="O63:X63"/>
    <mergeCell ref="Y63:AC63"/>
    <mergeCell ref="AX62:BB62"/>
    <mergeCell ref="AD63:AH63"/>
    <mergeCell ref="AX66:BB66"/>
    <mergeCell ref="BH65:BL65"/>
    <mergeCell ref="AS65:AW65"/>
    <mergeCell ref="BC68:BG68"/>
    <mergeCell ref="AI68:AM68"/>
    <mergeCell ref="AN68:AR68"/>
    <mergeCell ref="A73:BL73"/>
    <mergeCell ref="AI64:AM64"/>
    <mergeCell ref="AN64:AR64"/>
    <mergeCell ref="AS64:AW64"/>
    <mergeCell ref="AX64:BB64"/>
    <mergeCell ref="Y65:AC65"/>
    <mergeCell ref="AD65:AH65"/>
    <mergeCell ref="AI65:AM65"/>
    <mergeCell ref="A64:B64"/>
    <mergeCell ref="C64:I64"/>
    <mergeCell ref="J64:N64"/>
    <mergeCell ref="O64:X64"/>
    <mergeCell ref="Y64:AC64"/>
    <mergeCell ref="AD64:AH64"/>
    <mergeCell ref="BH64:BL64"/>
    <mergeCell ref="A66:B66"/>
    <mergeCell ref="C66:I66"/>
    <mergeCell ref="J66:N66"/>
    <mergeCell ref="O66:X66"/>
    <mergeCell ref="A65:B65"/>
    <mergeCell ref="C65:I65"/>
    <mergeCell ref="J65:N65"/>
    <mergeCell ref="O65:X65"/>
    <mergeCell ref="AX65:BB65"/>
    <mergeCell ref="BN46:BQ46"/>
    <mergeCell ref="W81:AM81"/>
    <mergeCell ref="AP81:BH81"/>
    <mergeCell ref="A37:F37"/>
    <mergeCell ref="G37:BL37"/>
    <mergeCell ref="A45:B45"/>
    <mergeCell ref="C45:Z45"/>
    <mergeCell ref="A76:V76"/>
    <mergeCell ref="W76:AM76"/>
    <mergeCell ref="AP76:BH76"/>
    <mergeCell ref="A46:B46"/>
    <mergeCell ref="W77:AM77"/>
    <mergeCell ref="AP77:BH77"/>
    <mergeCell ref="A80:V80"/>
    <mergeCell ref="W80:AM80"/>
    <mergeCell ref="AP80:BH80"/>
    <mergeCell ref="AP46:AT46"/>
    <mergeCell ref="C46:Z46"/>
    <mergeCell ref="AA46:AE46"/>
    <mergeCell ref="BM64:BQ64"/>
    <mergeCell ref="BC64:BG64"/>
    <mergeCell ref="AI66:AM66"/>
    <mergeCell ref="AN66:AR66"/>
    <mergeCell ref="AS66:AW66"/>
    <mergeCell ref="A70:B70"/>
    <mergeCell ref="C70:I70"/>
    <mergeCell ref="J70:N70"/>
    <mergeCell ref="O70:X70"/>
    <mergeCell ref="Y70:AC70"/>
    <mergeCell ref="AD70:AH70"/>
    <mergeCell ref="AS68:AW68"/>
    <mergeCell ref="AS67:AW67"/>
    <mergeCell ref="AI70:AM70"/>
    <mergeCell ref="AN70:AR70"/>
    <mergeCell ref="AS70:AW70"/>
    <mergeCell ref="AD68:AH68"/>
    <mergeCell ref="A69:B69"/>
    <mergeCell ref="A67:B67"/>
    <mergeCell ref="C67:I67"/>
    <mergeCell ref="J67:N67"/>
    <mergeCell ref="O67:X67"/>
    <mergeCell ref="Y67:AC67"/>
    <mergeCell ref="AI67:AM67"/>
    <mergeCell ref="AN67:AR67"/>
    <mergeCell ref="AD67:AH67"/>
    <mergeCell ref="BM69:BQ69"/>
    <mergeCell ref="Y69:AC69"/>
    <mergeCell ref="AD69:AH69"/>
    <mergeCell ref="BH68:BL68"/>
    <mergeCell ref="AX70:BB70"/>
    <mergeCell ref="BC70:BG70"/>
    <mergeCell ref="BH70:BL70"/>
    <mergeCell ref="BM65:BQ65"/>
    <mergeCell ref="BC65:BG65"/>
    <mergeCell ref="Y68:AC68"/>
    <mergeCell ref="BM70:BQ70"/>
    <mergeCell ref="BM68:BQ68"/>
    <mergeCell ref="BC69:BG69"/>
    <mergeCell ref="BH69:BL69"/>
    <mergeCell ref="AN65:AR65"/>
    <mergeCell ref="Y66:AC66"/>
    <mergeCell ref="AD66:AH66"/>
    <mergeCell ref="BM66:BQ66"/>
    <mergeCell ref="BC66:BG66"/>
    <mergeCell ref="BH66:BL66"/>
    <mergeCell ref="BM67:BQ67"/>
    <mergeCell ref="AX67:BB67"/>
    <mergeCell ref="BC67:BG67"/>
    <mergeCell ref="BH67:BL67"/>
    <mergeCell ref="A68:B68"/>
    <mergeCell ref="C68:I68"/>
    <mergeCell ref="J68:N68"/>
    <mergeCell ref="O68:X68"/>
    <mergeCell ref="C69:I69"/>
    <mergeCell ref="J69:N69"/>
    <mergeCell ref="O69:X69"/>
    <mergeCell ref="AX68:BB68"/>
    <mergeCell ref="AI69:AM69"/>
    <mergeCell ref="AN69:AR69"/>
    <mergeCell ref="AS69:AW69"/>
    <mergeCell ref="AX69:BB69"/>
  </mergeCells>
  <phoneticPr fontId="0" type="noConversion"/>
  <conditionalFormatting sqref="C63:C64 C66 C68:C70">
    <cfRule type="cellIs" dxfId="3" priority="2" stopIfTrue="1" operator="equal">
      <formula>$C62</formula>
    </cfRule>
  </conditionalFormatting>
  <conditionalFormatting sqref="A63:B70">
    <cfRule type="cellIs" dxfId="2" priority="1" stopIfTrue="1" operator="equal">
      <formula>0</formula>
    </cfRule>
  </conditionalFormatting>
  <conditionalFormatting sqref="C65">
    <cfRule type="cellIs" dxfId="1" priority="4" stopIfTrue="1" operator="equal">
      <formula>#REF!</formula>
    </cfRule>
  </conditionalFormatting>
  <conditionalFormatting sqref="C67">
    <cfRule type="cellIs" dxfId="0" priority="6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КПК0813021</vt:lpstr>
      <vt:lpstr>КПК0813021!Область_печати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2020-02-11T12:24:13Z</dcterms:modified>
</cp:coreProperties>
</file>